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sr\eis\individual files\"/>
    </mc:Choice>
  </mc:AlternateContent>
  <xr:revisionPtr revIDLastSave="0" documentId="8_{4681DDD0-6A20-41D2-8B9A-E7FD50E17F03}" xr6:coauthVersionLast="45" xr6:coauthVersionMax="45" xr10:uidLastSave="{00000000-0000-0000-0000-000000000000}"/>
  <bookViews>
    <workbookView xWindow="825" yWindow="1425" windowWidth="27240" windowHeight="13860" xr2:uid="{00000000-000D-0000-FFFF-FFFF00000000}"/>
  </bookViews>
  <sheets>
    <sheet name="filenames and pages.xls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4" i="1" s="1"/>
  <c r="F5" i="1" s="1"/>
  <c r="F3" i="1"/>
  <c r="E56" i="1"/>
  <c r="H56" i="1"/>
  <c r="F4" i="1" l="1"/>
  <c r="G5" i="1"/>
  <c r="G6" i="1" l="1"/>
  <c r="F6" i="1"/>
  <c r="G7" i="1" l="1"/>
  <c r="F7" i="1"/>
  <c r="F8" i="1" l="1"/>
  <c r="G8" i="1"/>
  <c r="F9" i="1" l="1"/>
  <c r="G9" i="1"/>
  <c r="G10" i="1" l="1"/>
  <c r="F10" i="1"/>
  <c r="G11" i="1" l="1"/>
  <c r="F11" i="1"/>
  <c r="F12" i="1" l="1"/>
  <c r="G12" i="1"/>
  <c r="F13" i="1" l="1"/>
  <c r="G13" i="1"/>
  <c r="G14" i="1" l="1"/>
  <c r="F14" i="1"/>
  <c r="G15" i="1" l="1"/>
  <c r="F15" i="1"/>
  <c r="F16" i="1" l="1"/>
  <c r="G16" i="1"/>
  <c r="F17" i="1" l="1"/>
  <c r="G17" i="1"/>
  <c r="G18" i="1" l="1"/>
  <c r="F18" i="1"/>
  <c r="G19" i="1" l="1"/>
  <c r="F19" i="1"/>
  <c r="F20" i="1" l="1"/>
  <c r="G20" i="1"/>
  <c r="F21" i="1" l="1"/>
  <c r="G21" i="1"/>
  <c r="G22" i="1" l="1"/>
  <c r="F22" i="1"/>
  <c r="G23" i="1" l="1"/>
  <c r="F23" i="1"/>
  <c r="F24" i="1" l="1"/>
  <c r="G24" i="1"/>
  <c r="F25" i="1" l="1"/>
  <c r="G25" i="1"/>
  <c r="G26" i="1" l="1"/>
  <c r="F26" i="1"/>
  <c r="G27" i="1" l="1"/>
  <c r="F27" i="1"/>
  <c r="F28" i="1" l="1"/>
  <c r="G28" i="1"/>
  <c r="F29" i="1" l="1"/>
  <c r="G29" i="1"/>
  <c r="G30" i="1" l="1"/>
  <c r="F30" i="1"/>
  <c r="G31" i="1" l="1"/>
  <c r="F31" i="1"/>
  <c r="F32" i="1" l="1"/>
  <c r="G32" i="1"/>
  <c r="F33" i="1" l="1"/>
  <c r="G33" i="1"/>
  <c r="G34" i="1" l="1"/>
  <c r="F34" i="1"/>
  <c r="G35" i="1" l="1"/>
  <c r="F35" i="1"/>
  <c r="F36" i="1" l="1"/>
  <c r="G36" i="1"/>
  <c r="F37" i="1" l="1"/>
  <c r="G37" i="1"/>
  <c r="G38" i="1" l="1"/>
  <c r="F38" i="1"/>
  <c r="G39" i="1" l="1"/>
  <c r="F39" i="1"/>
  <c r="F40" i="1" l="1"/>
  <c r="G40" i="1"/>
  <c r="F41" i="1" l="1"/>
  <c r="G41" i="1"/>
  <c r="G42" i="1" l="1"/>
  <c r="F42" i="1"/>
  <c r="G43" i="1" l="1"/>
  <c r="F43" i="1"/>
  <c r="F44" i="1" l="1"/>
  <c r="G44" i="1"/>
  <c r="F45" i="1" l="1"/>
  <c r="G45" i="1"/>
  <c r="G46" i="1" l="1"/>
  <c r="F46" i="1"/>
  <c r="G47" i="1" l="1"/>
  <c r="F47" i="1"/>
  <c r="F48" i="1" l="1"/>
  <c r="G48" i="1"/>
  <c r="F49" i="1" l="1"/>
  <c r="G49" i="1"/>
  <c r="G50" i="1" l="1"/>
  <c r="F50" i="1"/>
  <c r="G51" i="1" l="1"/>
  <c r="F51" i="1"/>
  <c r="F52" i="1" l="1"/>
  <c r="G52" i="1"/>
  <c r="F53" i="1" l="1"/>
  <c r="G53" i="1"/>
  <c r="G54" i="1" l="1"/>
  <c r="F54" i="1"/>
  <c r="G55" i="1" l="1"/>
  <c r="F55" i="1"/>
</calcChain>
</file>

<file path=xl/sharedStrings.xml><?xml version="1.0" encoding="utf-8"?>
<sst xmlns="http://schemas.openxmlformats.org/spreadsheetml/2006/main" count="116" uniqueCount="64">
  <si>
    <t>PM</t>
  </si>
  <si>
    <t>01 DHHSR FEIS Main Text_Set 1 of 2.pdf</t>
  </si>
  <si>
    <t>02 DHHSR FEIS Main Text_Set 2 of 2_.pdf</t>
  </si>
  <si>
    <t>A1 DHHSR FEIS Appendix A_List of Preparers_.pdf</t>
  </si>
  <si>
    <t>B1 DHHSR FEIS Appendix B_Distribution_List_.pdf</t>
  </si>
  <si>
    <t>C1 DHHSR FEIS_Appendix C_Public and Agency Involvement Correspondence.pdf</t>
  </si>
  <si>
    <t>D10 DHHSR FEIS Appendix D_CommunityAndCulturalResources_Set 3 of 3_.pdf</t>
  </si>
  <si>
    <t>D11 DHHSR FEIS Appendix D_HAZMAT_.pdf</t>
  </si>
  <si>
    <t>D12 DHHSR FEIS Appendix D_NaturalResources_Set 1 of 4_.pdf</t>
  </si>
  <si>
    <t>D13 DHHSR FEIS Appendix D_NaturalResources_Set 2 of 4_.pdf</t>
  </si>
  <si>
    <t>D14 DHHSR FEIS Appendix D_NaturalResources_Set 3 of 4_.pdf</t>
  </si>
  <si>
    <t>D15 DHHSR FEIS Appendix D_NaturalResources_Set 4 of 4_.pdf</t>
  </si>
  <si>
    <t>D16 DHHSR FEIS Appendix D_LandUse_Set 1 of 3_.pdf</t>
  </si>
  <si>
    <t>D17 DHHSR FEIS Appendix D_LandUse_Set 2 of 3.pdf</t>
  </si>
  <si>
    <t>D18 DHHSR FEIS Appendix D_LandUse_Set 3 of 3_.pdf</t>
  </si>
  <si>
    <t>D19 DHHSR FEIS Appendix D_EnvironmentalJustice_.pdf</t>
  </si>
  <si>
    <t>D20 DHHSR FEIS Appendix D_MineralResources_Set 1 of 3_.pdf</t>
  </si>
  <si>
    <t>D21 DHHSR FEIS Appendix D_MineralResources_Set 2 of 3_.pdf</t>
  </si>
  <si>
    <t>D22 DHHSR FEIS Appendix D_MineralResources_Set 3 of 3_.pdf</t>
  </si>
  <si>
    <t>E1 DHHSR FEIS Appendix E_Combined Tech Memo_Set 1 of 2.pdf</t>
  </si>
  <si>
    <t>E2 DHHSR FEIS Appendix E_Combined Tech Memo_Set 2 of 2.pdf</t>
  </si>
  <si>
    <t>F1 DHHSR FEIS Appendix F_TCRR FCE v3 REPORT_Set 1 of 2_.pdf</t>
  </si>
  <si>
    <t>F2 DHHSR FEIS Appendix F_TCRR CONSTRUCTABILITY v8 REPORT_Set 2 of 2_2.pdf</t>
  </si>
  <si>
    <t>AM</t>
  </si>
  <si>
    <t>G10 DHHSR FEIS Appendix G_TCRR FCEv3 DWGS VOLUME 3A_.pdf</t>
  </si>
  <si>
    <t>G11 DHHSR FEIS Appendix G_TCRR FCEv3 DWGS VOLUME 3B.pdf</t>
  </si>
  <si>
    <t>G12 DHHSR FEIS Appendix G_TCRR FCEv3 DWGS VOLUME 4B.pdf</t>
  </si>
  <si>
    <t>G13 DHHSR FEIS Appendix G_TCRR FCEv3 DWGS VOLUME 5A.pdf</t>
  </si>
  <si>
    <t>G14 DHHSR FEIS Appendix G_TCRR FCEv3 DWGS VOLUME 5B.pdf</t>
  </si>
  <si>
    <t>H1 DHHSR FEIS Appendix H_Response to Draft EIS Comments_Set 1 of 3.pdf</t>
  </si>
  <si>
    <t>H2 DHHSR FEIS Appendix H_Response to Draft EIS Comments_Set 2 of 3.pdf</t>
  </si>
  <si>
    <t>H3 DHHSR FEIS Appendix H_Response to Draft EIS Comments_Set 3 of 3.pdf</t>
  </si>
  <si>
    <t>I1 DHHSR FEIS_Appendix I_TCRR Plans and Public Outreach.pdf</t>
  </si>
  <si>
    <t>J1 DHHSR FEIS_Appendix J Ridership Demand Forecasting Methodology Assessment.pdf</t>
  </si>
  <si>
    <t>K1 DHHSR FEIS Appendix K_Agency Specific Report_Set_1_of_2.pdf</t>
  </si>
  <si>
    <t>K2 DHHSR FEIS Appendix K_Agency Specific Report_Set_2_of_2.pdf</t>
  </si>
  <si>
    <t>L1 DHHSR FEIS Appendix L_Programmatic Agreement_Set 1 of 2.pdf</t>
  </si>
  <si>
    <t>L2 DHHSR FEIS Appendix L_Programmatic Agreement_Set 2 of 2.pdf</t>
  </si>
  <si>
    <t>D01 DHHSR FEIS Appendix D_ProjectFootprint_Set 1 of 5.pdf</t>
  </si>
  <si>
    <t>D02 DHHSR FEIS Appendix D_ProjectFootprint_Set 2 of 5.pdf</t>
  </si>
  <si>
    <t>D03 DHHSR FEIS Appendix D_ProjectFootprint_Set 3 of 5_.pdf</t>
  </si>
  <si>
    <t>D04 DHHSR FEIS Appendix D_ProjectFootprint_Set 4 of 5_.pdf</t>
  </si>
  <si>
    <t>D05 DHHSR FEIS Appendix D_ProjectFootprint_Set 5 of 5_.pdf</t>
  </si>
  <si>
    <t>D06 DHHSR FEIS Appendix D_SurfaceWaterResources_.pdf</t>
  </si>
  <si>
    <t>D07 DHHSR FEIS Appendix D_GroundwaterResources_.pdf</t>
  </si>
  <si>
    <t>D08 DHHSR FEIS Appendix D_CommunityAndCulturalResources_Set 1 of 3.pdf</t>
  </si>
  <si>
    <t>D09 DHHSR FEIS Appendix D_CommunityAndCulturalResources_Set 2 of 3_.pdf</t>
  </si>
  <si>
    <t>G01 DHHSR FEIS Appendix G_TCRR FCEv3 DWGS VOLUME 1A_.pdf</t>
  </si>
  <si>
    <t>G02 DHHSR FEIS Appendix G_TCRR FCEv3 DWGS VOLUME 1B_.pdf</t>
  </si>
  <si>
    <t>G03 DHHSR FEIS Appendix G_TCRR FCEv3 DWGS VOLUME 2A-1 HN1.pdf</t>
  </si>
  <si>
    <t>G04 DHHSR FEIS Appendix G_TCRR FCEv3 DWGS VOLUME 2A-2 HN2_.pdf</t>
  </si>
  <si>
    <t>G05 DHHSR FEIS Appendix G_TCRR FCEv3 DWGS VOLUME 2A-3 WT.pdf</t>
  </si>
  <si>
    <t>G06 DHHSR FEIS Appendix G_TCRR FCEv3 DWGS VOLUME 2A-4 NW EW.pdf</t>
  </si>
  <si>
    <t>G07 DHHSR FEIS Appendix G_TCRR FCEv3 DWGS VOLUME 2A-5 DS.pdf</t>
  </si>
  <si>
    <t>G08 DHHSR FEIS Appendix G_TCRR FCEv3 DWGS VOLUME 2B-1 IH.pdf</t>
  </si>
  <si>
    <t>G09 DHHSR FEIS Appendix G_TCRR FCEv3 DWGS VOLUME 2B-2 NE EE.pdf</t>
  </si>
  <si>
    <t>D/L date</t>
  </si>
  <si>
    <t>D/L time</t>
  </si>
  <si>
    <t>AM/PM</t>
  </si>
  <si>
    <t>Filesize</t>
  </si>
  <si>
    <t>FRA Filename(editted with leading zeros for sorting purposes)</t>
  </si>
  <si>
    <t>End in Master</t>
  </si>
  <si>
    <t>Start in Master</t>
  </si>
  <si>
    <t>Pages in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</si>
</sst>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D1" workbookViewId="0">
      <selection activeCell="P19" sqref="P19"/>
    </sheetView>
  </sheetViews>
  <sheetFormatPr defaultRowHeight="15" x14ac:dyDescent="0.25"/>
  <cols>
    <col min="1" max="1" width="13.28515625" hidden="1" customWidth="1"/>
    <col min="2" max="3" width="0" hidden="1" customWidth="1"/>
    <col min="4" max="4" width="77" customWidth="1"/>
    <col min="5" max="5" width="15.42578125" customWidth="1"/>
    <col min="6" max="6" width="13.85546875" customWidth="1"/>
    <col min="7" max="7" width="14.7109375" customWidth="1"/>
    <col min="8" max="8" width="13.7109375" customWidth="1"/>
  </cols>
  <sheetData>
    <row r="1" spans="1:8" x14ac:dyDescent="0.25">
      <c r="A1" t="s">
        <v>56</v>
      </c>
      <c r="B1" t="s">
        <v>57</v>
      </c>
      <c r="C1" t="s">
        <v>58</v>
      </c>
      <c r="D1" t="s">
        <v>60</v>
      </c>
      <c r="E1" t="s">
        <v>63</v>
      </c>
      <c r="F1" t="s">
        <v>62</v>
      </c>
      <c r="G1" t="s">
        <v>61</v>
      </c>
      <c r="H1" t="s">
        <v>59</v>
      </c>
    </row>
    <row r="2" spans="1:8" x14ac:dyDescent="0.25">
      <c r="A2" s="1">
        <v>43979</v>
      </c>
      <c r="B2" s="2">
        <v>0.28055555555555556</v>
      </c>
      <c r="C2" t="s">
        <v>0</v>
      </c>
      <c r="D2" t="s">
        <v>1</v>
      </c>
      <c r="E2" s="3">
        <v>770</v>
      </c>
      <c r="F2" s="3">
        <v>1</v>
      </c>
      <c r="G2" s="3">
        <v>770</v>
      </c>
      <c r="H2" s="3">
        <v>95067182</v>
      </c>
    </row>
    <row r="3" spans="1:8" x14ac:dyDescent="0.25">
      <c r="A3" s="1">
        <v>43979</v>
      </c>
      <c r="B3" s="2">
        <v>0.28125</v>
      </c>
      <c r="C3" t="s">
        <v>0</v>
      </c>
      <c r="D3" t="s">
        <v>2</v>
      </c>
      <c r="E3" s="3">
        <v>618</v>
      </c>
      <c r="F3" s="3">
        <f>G2+1</f>
        <v>771</v>
      </c>
      <c r="G3" s="3">
        <f>G2+E3</f>
        <v>1388</v>
      </c>
      <c r="H3" s="3">
        <v>41607685</v>
      </c>
    </row>
    <row r="4" spans="1:8" x14ac:dyDescent="0.25">
      <c r="A4" s="1">
        <v>43979</v>
      </c>
      <c r="B4" s="2">
        <v>0.28194444444444444</v>
      </c>
      <c r="C4" t="s">
        <v>0</v>
      </c>
      <c r="D4" t="s">
        <v>3</v>
      </c>
      <c r="E4" s="3">
        <v>11</v>
      </c>
      <c r="F4" s="3">
        <f t="shared" ref="F4:F55" si="0">G3+1</f>
        <v>1389</v>
      </c>
      <c r="G4" s="3">
        <f t="shared" ref="G4:G55" si="1">G3+E4</f>
        <v>1399</v>
      </c>
      <c r="H4" s="3">
        <v>300849</v>
      </c>
    </row>
    <row r="5" spans="1:8" x14ac:dyDescent="0.25">
      <c r="A5" s="1">
        <v>43979</v>
      </c>
      <c r="B5" s="2">
        <v>0.28194444444444444</v>
      </c>
      <c r="C5" t="s">
        <v>0</v>
      </c>
      <c r="D5" t="s">
        <v>4</v>
      </c>
      <c r="E5" s="3">
        <v>5</v>
      </c>
      <c r="F5" s="3">
        <f t="shared" si="0"/>
        <v>1400</v>
      </c>
      <c r="G5" s="3">
        <f t="shared" si="1"/>
        <v>1404</v>
      </c>
      <c r="H5" s="3">
        <v>170741</v>
      </c>
    </row>
    <row r="6" spans="1:8" x14ac:dyDescent="0.25">
      <c r="A6" s="1">
        <v>43979</v>
      </c>
      <c r="B6" s="2">
        <v>0.28263888888888888</v>
      </c>
      <c r="C6" t="s">
        <v>0</v>
      </c>
      <c r="D6" t="s">
        <v>5</v>
      </c>
      <c r="E6" s="3">
        <v>1379</v>
      </c>
      <c r="F6" s="3">
        <f t="shared" si="0"/>
        <v>1405</v>
      </c>
      <c r="G6" s="3">
        <f t="shared" si="1"/>
        <v>2783</v>
      </c>
      <c r="H6" s="3">
        <v>41074019</v>
      </c>
    </row>
    <row r="7" spans="1:8" x14ac:dyDescent="0.25">
      <c r="A7" s="1">
        <v>43979</v>
      </c>
      <c r="B7" s="2">
        <v>0.28333333333333333</v>
      </c>
      <c r="C7" t="s">
        <v>0</v>
      </c>
      <c r="D7" t="s">
        <v>38</v>
      </c>
      <c r="E7" s="3">
        <v>125</v>
      </c>
      <c r="F7" s="3">
        <f t="shared" si="0"/>
        <v>2784</v>
      </c>
      <c r="G7" s="3">
        <f t="shared" si="1"/>
        <v>2908</v>
      </c>
      <c r="H7" s="3">
        <v>44406812</v>
      </c>
    </row>
    <row r="8" spans="1:8" x14ac:dyDescent="0.25">
      <c r="A8" s="1">
        <v>43979</v>
      </c>
      <c r="B8" s="2">
        <v>0.28541666666666665</v>
      </c>
      <c r="C8" t="s">
        <v>0</v>
      </c>
      <c r="D8" t="s">
        <v>39</v>
      </c>
      <c r="E8" s="3">
        <v>122</v>
      </c>
      <c r="F8" s="3">
        <f t="shared" si="0"/>
        <v>2909</v>
      </c>
      <c r="G8" s="3">
        <f t="shared" si="1"/>
        <v>3030</v>
      </c>
      <c r="H8" s="3">
        <v>46476405</v>
      </c>
    </row>
    <row r="9" spans="1:8" x14ac:dyDescent="0.25">
      <c r="A9" s="1">
        <v>43979</v>
      </c>
      <c r="B9" s="2">
        <v>0.28541666666666665</v>
      </c>
      <c r="C9" t="s">
        <v>0</v>
      </c>
      <c r="D9" t="s">
        <v>40</v>
      </c>
      <c r="E9" s="3">
        <v>68</v>
      </c>
      <c r="F9" s="3">
        <f t="shared" si="0"/>
        <v>3031</v>
      </c>
      <c r="G9" s="3">
        <f t="shared" si="1"/>
        <v>3098</v>
      </c>
      <c r="H9" s="3">
        <v>27530847</v>
      </c>
    </row>
    <row r="10" spans="1:8" x14ac:dyDescent="0.25">
      <c r="A10" s="1">
        <v>43979</v>
      </c>
      <c r="B10" s="2">
        <v>0.28611111111111115</v>
      </c>
      <c r="C10" t="s">
        <v>0</v>
      </c>
      <c r="D10" t="s">
        <v>41</v>
      </c>
      <c r="E10" s="3">
        <v>117</v>
      </c>
      <c r="F10" s="3">
        <f t="shared" si="0"/>
        <v>3099</v>
      </c>
      <c r="G10" s="3">
        <f t="shared" si="1"/>
        <v>3215</v>
      </c>
      <c r="H10" s="3">
        <v>51951798</v>
      </c>
    </row>
    <row r="11" spans="1:8" x14ac:dyDescent="0.25">
      <c r="A11" s="1">
        <v>43979</v>
      </c>
      <c r="B11" s="2">
        <v>0.28680555555555554</v>
      </c>
      <c r="C11" t="s">
        <v>0</v>
      </c>
      <c r="D11" t="s">
        <v>42</v>
      </c>
      <c r="E11" s="3">
        <v>106</v>
      </c>
      <c r="F11" s="3">
        <f t="shared" si="0"/>
        <v>3216</v>
      </c>
      <c r="G11" s="3">
        <f t="shared" si="1"/>
        <v>3321</v>
      </c>
      <c r="H11" s="3">
        <v>46997539</v>
      </c>
    </row>
    <row r="12" spans="1:8" x14ac:dyDescent="0.25">
      <c r="A12" s="1">
        <v>43979</v>
      </c>
      <c r="B12" s="2">
        <v>0.28680555555555554</v>
      </c>
      <c r="C12" t="s">
        <v>0</v>
      </c>
      <c r="D12" t="s">
        <v>43</v>
      </c>
      <c r="E12" s="3">
        <v>5</v>
      </c>
      <c r="F12" s="3">
        <f t="shared" si="0"/>
        <v>3322</v>
      </c>
      <c r="G12" s="3">
        <f t="shared" si="1"/>
        <v>3326</v>
      </c>
      <c r="H12" s="3">
        <v>2815226</v>
      </c>
    </row>
    <row r="13" spans="1:8" x14ac:dyDescent="0.25">
      <c r="A13" s="1">
        <v>43979</v>
      </c>
      <c r="B13" s="2">
        <v>0.28750000000000003</v>
      </c>
      <c r="C13" t="s">
        <v>0</v>
      </c>
      <c r="D13" t="s">
        <v>44</v>
      </c>
      <c r="E13" s="3">
        <v>5</v>
      </c>
      <c r="F13" s="3">
        <f t="shared" si="0"/>
        <v>3327</v>
      </c>
      <c r="G13" s="3">
        <f t="shared" si="1"/>
        <v>3331</v>
      </c>
      <c r="H13" s="3">
        <v>2537516</v>
      </c>
    </row>
    <row r="14" spans="1:8" x14ac:dyDescent="0.25">
      <c r="A14" s="1">
        <v>43979</v>
      </c>
      <c r="B14" s="2">
        <v>0.31111111111111112</v>
      </c>
      <c r="C14" t="s">
        <v>0</v>
      </c>
      <c r="D14" t="s">
        <v>45</v>
      </c>
      <c r="E14" s="3">
        <v>116</v>
      </c>
      <c r="F14" s="3">
        <f t="shared" si="0"/>
        <v>3332</v>
      </c>
      <c r="G14" s="3">
        <f t="shared" si="1"/>
        <v>3447</v>
      </c>
      <c r="H14" s="3">
        <v>41812689</v>
      </c>
    </row>
    <row r="15" spans="1:8" x14ac:dyDescent="0.25">
      <c r="A15" s="1">
        <v>43979</v>
      </c>
      <c r="B15" s="2">
        <v>0.2902777777777778</v>
      </c>
      <c r="C15" t="s">
        <v>0</v>
      </c>
      <c r="D15" t="s">
        <v>46</v>
      </c>
      <c r="E15" s="3">
        <v>95</v>
      </c>
      <c r="F15" s="3">
        <f t="shared" si="0"/>
        <v>3448</v>
      </c>
      <c r="G15" s="3">
        <f t="shared" si="1"/>
        <v>3542</v>
      </c>
      <c r="H15" s="3">
        <v>47880880</v>
      </c>
    </row>
    <row r="16" spans="1:8" x14ac:dyDescent="0.25">
      <c r="A16" s="1">
        <v>43979</v>
      </c>
      <c r="B16" s="2">
        <v>0.2902777777777778</v>
      </c>
      <c r="C16" t="s">
        <v>0</v>
      </c>
      <c r="D16" t="s">
        <v>6</v>
      </c>
      <c r="E16" s="3">
        <v>49</v>
      </c>
      <c r="F16" s="3">
        <f t="shared" si="0"/>
        <v>3543</v>
      </c>
      <c r="G16" s="3">
        <f t="shared" si="1"/>
        <v>3591</v>
      </c>
      <c r="H16" s="3">
        <v>28671184</v>
      </c>
    </row>
    <row r="17" spans="1:8" x14ac:dyDescent="0.25">
      <c r="A17" s="1">
        <v>43979</v>
      </c>
      <c r="B17" s="2">
        <v>0.29097222222222224</v>
      </c>
      <c r="C17" t="s">
        <v>0</v>
      </c>
      <c r="D17" t="s">
        <v>7</v>
      </c>
      <c r="E17" s="3">
        <v>45</v>
      </c>
      <c r="F17" s="3">
        <f t="shared" si="0"/>
        <v>3592</v>
      </c>
      <c r="G17" s="3">
        <f t="shared" si="1"/>
        <v>3636</v>
      </c>
      <c r="H17" s="3">
        <v>25823270</v>
      </c>
    </row>
    <row r="18" spans="1:8" x14ac:dyDescent="0.25">
      <c r="A18" s="1">
        <v>43979</v>
      </c>
      <c r="B18" s="2">
        <v>0.2951388888888889</v>
      </c>
      <c r="C18" t="s">
        <v>0</v>
      </c>
      <c r="D18" t="s">
        <v>8</v>
      </c>
      <c r="E18" s="3">
        <v>89</v>
      </c>
      <c r="F18" s="3">
        <f t="shared" si="0"/>
        <v>3637</v>
      </c>
      <c r="G18" s="3">
        <f t="shared" si="1"/>
        <v>3725</v>
      </c>
      <c r="H18" s="3">
        <v>46057066</v>
      </c>
    </row>
    <row r="19" spans="1:8" x14ac:dyDescent="0.25">
      <c r="A19" s="1">
        <v>43979</v>
      </c>
      <c r="B19" s="2">
        <v>0.2951388888888889</v>
      </c>
      <c r="C19" t="s">
        <v>0</v>
      </c>
      <c r="D19" t="s">
        <v>9</v>
      </c>
      <c r="E19" s="3">
        <v>65</v>
      </c>
      <c r="F19" s="3">
        <f t="shared" si="0"/>
        <v>3726</v>
      </c>
      <c r="G19" s="3">
        <f t="shared" si="1"/>
        <v>3790</v>
      </c>
      <c r="H19" s="3">
        <v>39264827</v>
      </c>
    </row>
    <row r="20" spans="1:8" x14ac:dyDescent="0.25">
      <c r="A20" s="1">
        <v>43979</v>
      </c>
      <c r="B20" s="2">
        <v>0.29583333333333334</v>
      </c>
      <c r="C20" t="s">
        <v>0</v>
      </c>
      <c r="D20" t="s">
        <v>10</v>
      </c>
      <c r="E20" s="3">
        <v>78</v>
      </c>
      <c r="F20" s="3">
        <f t="shared" si="0"/>
        <v>3791</v>
      </c>
      <c r="G20" s="3">
        <f t="shared" si="1"/>
        <v>3868</v>
      </c>
      <c r="H20" s="3">
        <v>46796017</v>
      </c>
    </row>
    <row r="21" spans="1:8" x14ac:dyDescent="0.25">
      <c r="A21" s="1">
        <v>43979</v>
      </c>
      <c r="B21" s="2">
        <v>0.29652777777777778</v>
      </c>
      <c r="C21" t="s">
        <v>0</v>
      </c>
      <c r="D21" t="s">
        <v>11</v>
      </c>
      <c r="E21" s="3">
        <v>29</v>
      </c>
      <c r="F21" s="3">
        <f t="shared" si="0"/>
        <v>3869</v>
      </c>
      <c r="G21" s="3">
        <f t="shared" si="1"/>
        <v>3897</v>
      </c>
      <c r="H21" s="3">
        <v>18945802</v>
      </c>
    </row>
    <row r="22" spans="1:8" x14ac:dyDescent="0.25">
      <c r="A22" s="1">
        <v>43979</v>
      </c>
      <c r="B22" s="2">
        <v>0.2986111111111111</v>
      </c>
      <c r="C22" t="s">
        <v>0</v>
      </c>
      <c r="D22" t="s">
        <v>12</v>
      </c>
      <c r="E22" s="3">
        <v>123</v>
      </c>
      <c r="F22" s="3">
        <f t="shared" si="0"/>
        <v>3898</v>
      </c>
      <c r="G22" s="3">
        <f t="shared" si="1"/>
        <v>4020</v>
      </c>
      <c r="H22" s="3">
        <v>83566804</v>
      </c>
    </row>
    <row r="23" spans="1:8" x14ac:dyDescent="0.25">
      <c r="A23" s="1">
        <v>43979</v>
      </c>
      <c r="B23" s="2">
        <v>0.29930555555555555</v>
      </c>
      <c r="C23" t="s">
        <v>0</v>
      </c>
      <c r="D23" t="s">
        <v>13</v>
      </c>
      <c r="E23" s="3">
        <v>103</v>
      </c>
      <c r="F23" s="3">
        <f t="shared" si="0"/>
        <v>4021</v>
      </c>
      <c r="G23" s="3">
        <f t="shared" si="1"/>
        <v>4123</v>
      </c>
      <c r="H23" s="3">
        <v>45698603</v>
      </c>
    </row>
    <row r="24" spans="1:8" x14ac:dyDescent="0.25">
      <c r="A24" s="1">
        <v>43979</v>
      </c>
      <c r="B24" s="2">
        <v>0.29930555555555555</v>
      </c>
      <c r="C24" t="s">
        <v>0</v>
      </c>
      <c r="D24" t="s">
        <v>14</v>
      </c>
      <c r="E24" s="3">
        <v>34</v>
      </c>
      <c r="F24" s="3">
        <f t="shared" si="0"/>
        <v>4124</v>
      </c>
      <c r="G24" s="3">
        <f t="shared" si="1"/>
        <v>4157</v>
      </c>
      <c r="H24" s="3">
        <v>19832698</v>
      </c>
    </row>
    <row r="25" spans="1:8" x14ac:dyDescent="0.25">
      <c r="A25" s="1">
        <v>43979</v>
      </c>
      <c r="B25" s="2">
        <v>0.3</v>
      </c>
      <c r="C25" t="s">
        <v>0</v>
      </c>
      <c r="D25" t="s">
        <v>15</v>
      </c>
      <c r="E25" s="3">
        <v>97</v>
      </c>
      <c r="F25" s="3">
        <f t="shared" si="0"/>
        <v>4158</v>
      </c>
      <c r="G25" s="3">
        <f t="shared" si="1"/>
        <v>4254</v>
      </c>
      <c r="H25" s="3">
        <v>34289068</v>
      </c>
    </row>
    <row r="26" spans="1:8" x14ac:dyDescent="0.25">
      <c r="A26" s="1">
        <v>43979</v>
      </c>
      <c r="B26" s="2">
        <v>0.3</v>
      </c>
      <c r="C26" t="s">
        <v>0</v>
      </c>
      <c r="D26" t="s">
        <v>16</v>
      </c>
      <c r="E26" s="3">
        <v>108</v>
      </c>
      <c r="F26" s="3">
        <f t="shared" si="0"/>
        <v>4255</v>
      </c>
      <c r="G26" s="3">
        <f t="shared" si="1"/>
        <v>4362</v>
      </c>
      <c r="H26" s="3">
        <v>44952793</v>
      </c>
    </row>
    <row r="27" spans="1:8" x14ac:dyDescent="0.25">
      <c r="A27" s="1">
        <v>43979</v>
      </c>
      <c r="B27" s="2">
        <v>0.30069444444444443</v>
      </c>
      <c r="C27" t="s">
        <v>0</v>
      </c>
      <c r="D27" t="s">
        <v>17</v>
      </c>
      <c r="E27" s="3">
        <v>78</v>
      </c>
      <c r="F27" s="3">
        <f t="shared" si="0"/>
        <v>4363</v>
      </c>
      <c r="G27" s="3">
        <f t="shared" si="1"/>
        <v>4440</v>
      </c>
      <c r="H27" s="3">
        <v>49385563</v>
      </c>
    </row>
    <row r="28" spans="1:8" x14ac:dyDescent="0.25">
      <c r="A28" s="1">
        <v>43979</v>
      </c>
      <c r="B28" s="2">
        <v>0.30138888888888887</v>
      </c>
      <c r="C28" t="s">
        <v>0</v>
      </c>
      <c r="D28" t="s">
        <v>18</v>
      </c>
      <c r="E28" s="3">
        <v>74</v>
      </c>
      <c r="F28" s="3">
        <f t="shared" si="0"/>
        <v>4441</v>
      </c>
      <c r="G28" s="3">
        <f t="shared" si="1"/>
        <v>4514</v>
      </c>
      <c r="H28" s="3">
        <v>43728273</v>
      </c>
    </row>
    <row r="29" spans="1:8" x14ac:dyDescent="0.25">
      <c r="A29" s="1">
        <v>43979</v>
      </c>
      <c r="B29" s="2">
        <v>0.30208333333333331</v>
      </c>
      <c r="C29" t="s">
        <v>0</v>
      </c>
      <c r="D29" t="s">
        <v>19</v>
      </c>
      <c r="E29" s="3">
        <v>431</v>
      </c>
      <c r="F29" s="3">
        <f t="shared" si="0"/>
        <v>4515</v>
      </c>
      <c r="G29" s="3">
        <f t="shared" si="1"/>
        <v>4945</v>
      </c>
      <c r="H29" s="3">
        <v>45620433</v>
      </c>
    </row>
    <row r="30" spans="1:8" x14ac:dyDescent="0.25">
      <c r="A30" s="1">
        <v>43979</v>
      </c>
      <c r="B30" s="2">
        <v>0.30208333333333331</v>
      </c>
      <c r="C30" t="s">
        <v>0</v>
      </c>
      <c r="D30" t="s">
        <v>20</v>
      </c>
      <c r="E30" s="3">
        <v>1241</v>
      </c>
      <c r="F30" s="3">
        <f t="shared" si="0"/>
        <v>4946</v>
      </c>
      <c r="G30" s="3">
        <f t="shared" si="1"/>
        <v>6186</v>
      </c>
      <c r="H30" s="3">
        <v>46305994</v>
      </c>
    </row>
    <row r="31" spans="1:8" x14ac:dyDescent="0.25">
      <c r="A31" s="1">
        <v>43979</v>
      </c>
      <c r="B31" s="2">
        <v>0.30277777777777776</v>
      </c>
      <c r="C31" t="s">
        <v>0</v>
      </c>
      <c r="D31" t="s">
        <v>21</v>
      </c>
      <c r="E31" s="3">
        <v>358</v>
      </c>
      <c r="F31" s="3">
        <f t="shared" si="0"/>
        <v>6187</v>
      </c>
      <c r="G31" s="3">
        <f t="shared" si="1"/>
        <v>6544</v>
      </c>
      <c r="H31" s="3">
        <v>36815728</v>
      </c>
    </row>
    <row r="32" spans="1:8" x14ac:dyDescent="0.25">
      <c r="A32" s="1">
        <v>43979</v>
      </c>
      <c r="B32" s="2">
        <v>0.30277777777777776</v>
      </c>
      <c r="C32" t="s">
        <v>0</v>
      </c>
      <c r="D32" t="s">
        <v>22</v>
      </c>
      <c r="E32" s="3">
        <v>113</v>
      </c>
      <c r="F32" s="3">
        <f t="shared" si="0"/>
        <v>6545</v>
      </c>
      <c r="G32" s="3">
        <f t="shared" si="1"/>
        <v>6657</v>
      </c>
      <c r="H32" s="3">
        <v>14784312</v>
      </c>
    </row>
    <row r="33" spans="1:8" x14ac:dyDescent="0.25">
      <c r="A33" s="1">
        <v>43979</v>
      </c>
      <c r="B33" s="2">
        <v>0.3034722222222222</v>
      </c>
      <c r="C33" t="s">
        <v>0</v>
      </c>
      <c r="D33" t="s">
        <v>47</v>
      </c>
      <c r="E33" s="3">
        <v>55</v>
      </c>
      <c r="F33" s="3">
        <f t="shared" si="0"/>
        <v>6658</v>
      </c>
      <c r="G33" s="3">
        <f t="shared" si="1"/>
        <v>6712</v>
      </c>
      <c r="H33" s="3">
        <v>38667672</v>
      </c>
    </row>
    <row r="34" spans="1:8" x14ac:dyDescent="0.25">
      <c r="A34" s="1">
        <v>43979</v>
      </c>
      <c r="B34" s="2">
        <v>0.3034722222222222</v>
      </c>
      <c r="C34" t="s">
        <v>0</v>
      </c>
      <c r="D34" t="s">
        <v>48</v>
      </c>
      <c r="E34" s="3">
        <v>29</v>
      </c>
      <c r="F34" s="3">
        <f t="shared" si="0"/>
        <v>6713</v>
      </c>
      <c r="G34" s="3">
        <f t="shared" si="1"/>
        <v>6741</v>
      </c>
      <c r="H34" s="3">
        <v>28201522</v>
      </c>
    </row>
    <row r="35" spans="1:8" x14ac:dyDescent="0.25">
      <c r="A35" s="1">
        <v>43979</v>
      </c>
      <c r="B35" s="2">
        <v>0.30694444444444441</v>
      </c>
      <c r="C35" t="s">
        <v>0</v>
      </c>
      <c r="D35" t="s">
        <v>49</v>
      </c>
      <c r="E35" s="3">
        <v>106</v>
      </c>
      <c r="F35" s="3">
        <f t="shared" si="0"/>
        <v>6742</v>
      </c>
      <c r="G35" s="3">
        <f t="shared" si="1"/>
        <v>6847</v>
      </c>
      <c r="H35" s="3">
        <v>45908825</v>
      </c>
    </row>
    <row r="36" spans="1:8" x14ac:dyDescent="0.25">
      <c r="A36" s="1">
        <v>43979</v>
      </c>
      <c r="B36" s="2">
        <v>0.31111111111111112</v>
      </c>
      <c r="C36" t="s">
        <v>0</v>
      </c>
      <c r="D36" t="s">
        <v>50</v>
      </c>
      <c r="E36" s="3">
        <v>63</v>
      </c>
      <c r="F36" s="3">
        <f t="shared" si="0"/>
        <v>6848</v>
      </c>
      <c r="G36" s="3">
        <f t="shared" si="1"/>
        <v>6910</v>
      </c>
      <c r="H36" s="3">
        <v>66966992</v>
      </c>
    </row>
    <row r="37" spans="1:8" x14ac:dyDescent="0.25">
      <c r="A37" s="1">
        <v>43980</v>
      </c>
      <c r="B37" s="2">
        <v>0.3666666666666667</v>
      </c>
      <c r="C37" t="s">
        <v>23</v>
      </c>
      <c r="D37" t="s">
        <v>51</v>
      </c>
      <c r="E37" s="3">
        <v>105</v>
      </c>
      <c r="F37" s="3">
        <f t="shared" si="0"/>
        <v>6911</v>
      </c>
      <c r="G37" s="3">
        <f t="shared" si="1"/>
        <v>7015</v>
      </c>
      <c r="H37" s="3">
        <v>50205471</v>
      </c>
    </row>
    <row r="38" spans="1:8" x14ac:dyDescent="0.25">
      <c r="A38" s="1">
        <v>43979</v>
      </c>
      <c r="B38" s="2">
        <v>0.31180555555555556</v>
      </c>
      <c r="C38" t="s">
        <v>0</v>
      </c>
      <c r="D38" t="s">
        <v>52</v>
      </c>
      <c r="E38" s="3">
        <v>87</v>
      </c>
      <c r="F38" s="3">
        <f t="shared" si="0"/>
        <v>7016</v>
      </c>
      <c r="G38" s="3">
        <f t="shared" si="1"/>
        <v>7102</v>
      </c>
      <c r="H38" s="3">
        <v>81336684</v>
      </c>
    </row>
    <row r="39" spans="1:8" x14ac:dyDescent="0.25">
      <c r="A39" s="1">
        <v>43979</v>
      </c>
      <c r="B39" s="2">
        <v>0.3125</v>
      </c>
      <c r="C39" t="s">
        <v>0</v>
      </c>
      <c r="D39" t="s">
        <v>53</v>
      </c>
      <c r="E39" s="3">
        <v>58</v>
      </c>
      <c r="F39" s="3">
        <f t="shared" si="0"/>
        <v>7103</v>
      </c>
      <c r="G39" s="3">
        <f t="shared" si="1"/>
        <v>7160</v>
      </c>
      <c r="H39" s="3">
        <v>78025844</v>
      </c>
    </row>
    <row r="40" spans="1:8" x14ac:dyDescent="0.25">
      <c r="A40" s="1">
        <v>43979</v>
      </c>
      <c r="B40" s="2">
        <v>0.31319444444444444</v>
      </c>
      <c r="C40" t="s">
        <v>0</v>
      </c>
      <c r="D40" t="s">
        <v>54</v>
      </c>
      <c r="E40" s="3">
        <v>106</v>
      </c>
      <c r="F40" s="3">
        <f t="shared" si="0"/>
        <v>7161</v>
      </c>
      <c r="G40" s="3">
        <f t="shared" si="1"/>
        <v>7266</v>
      </c>
      <c r="H40" s="3">
        <v>95900915</v>
      </c>
    </row>
    <row r="41" spans="1:8" x14ac:dyDescent="0.25">
      <c r="A41" s="1">
        <v>43979</v>
      </c>
      <c r="B41" s="2">
        <v>0.31388888888888888</v>
      </c>
      <c r="C41" t="s">
        <v>0</v>
      </c>
      <c r="D41" t="s">
        <v>55</v>
      </c>
      <c r="E41" s="3">
        <v>71</v>
      </c>
      <c r="F41" s="3">
        <f t="shared" si="0"/>
        <v>7267</v>
      </c>
      <c r="G41" s="3">
        <f t="shared" si="1"/>
        <v>7337</v>
      </c>
      <c r="H41" s="3">
        <v>86298379</v>
      </c>
    </row>
    <row r="42" spans="1:8" x14ac:dyDescent="0.25">
      <c r="A42" s="1">
        <v>43980</v>
      </c>
      <c r="B42" s="2">
        <v>0.37083333333333335</v>
      </c>
      <c r="C42" t="s">
        <v>23</v>
      </c>
      <c r="D42" t="s">
        <v>24</v>
      </c>
      <c r="E42" s="3">
        <v>64</v>
      </c>
      <c r="F42" s="3">
        <f t="shared" si="0"/>
        <v>7338</v>
      </c>
      <c r="G42" s="3">
        <f t="shared" si="1"/>
        <v>7401</v>
      </c>
      <c r="H42" s="3">
        <v>42428518</v>
      </c>
    </row>
    <row r="43" spans="1:8" x14ac:dyDescent="0.25">
      <c r="A43" s="1">
        <v>43979</v>
      </c>
      <c r="B43" s="2">
        <v>0.31458333333333333</v>
      </c>
      <c r="C43" t="s">
        <v>0</v>
      </c>
      <c r="D43" t="s">
        <v>25</v>
      </c>
      <c r="E43" s="3">
        <v>39</v>
      </c>
      <c r="F43" s="3">
        <f t="shared" si="0"/>
        <v>7402</v>
      </c>
      <c r="G43" s="3">
        <f t="shared" si="1"/>
        <v>7440</v>
      </c>
      <c r="H43" s="3">
        <v>47214023</v>
      </c>
    </row>
    <row r="44" spans="1:8" x14ac:dyDescent="0.25">
      <c r="A44" s="1">
        <v>43979</v>
      </c>
      <c r="B44" s="2">
        <v>0.31527777777777777</v>
      </c>
      <c r="C44" t="s">
        <v>0</v>
      </c>
      <c r="D44" t="s">
        <v>26</v>
      </c>
      <c r="E44" s="3">
        <v>113</v>
      </c>
      <c r="F44" s="3">
        <f t="shared" si="0"/>
        <v>7441</v>
      </c>
      <c r="G44" s="3">
        <f t="shared" si="1"/>
        <v>7553</v>
      </c>
      <c r="H44" s="3">
        <v>39059539</v>
      </c>
    </row>
    <row r="45" spans="1:8" x14ac:dyDescent="0.25">
      <c r="A45" s="1">
        <v>43979</v>
      </c>
      <c r="B45" s="2">
        <v>0.31597222222222221</v>
      </c>
      <c r="C45" t="s">
        <v>0</v>
      </c>
      <c r="D45" t="s">
        <v>27</v>
      </c>
      <c r="E45" s="3">
        <v>33</v>
      </c>
      <c r="F45" s="3">
        <f t="shared" si="0"/>
        <v>7554</v>
      </c>
      <c r="G45" s="3">
        <f t="shared" si="1"/>
        <v>7586</v>
      </c>
      <c r="H45" s="3">
        <v>62698269</v>
      </c>
    </row>
    <row r="46" spans="1:8" x14ac:dyDescent="0.25">
      <c r="A46" s="1">
        <v>43979</v>
      </c>
      <c r="B46" s="2">
        <v>0.31666666666666665</v>
      </c>
      <c r="C46" t="s">
        <v>0</v>
      </c>
      <c r="D46" t="s">
        <v>28</v>
      </c>
      <c r="E46" s="3">
        <v>25</v>
      </c>
      <c r="F46" s="3">
        <f t="shared" si="0"/>
        <v>7587</v>
      </c>
      <c r="G46" s="3">
        <f t="shared" si="1"/>
        <v>7611</v>
      </c>
      <c r="H46" s="3">
        <v>54818708</v>
      </c>
    </row>
    <row r="47" spans="1:8" x14ac:dyDescent="0.25">
      <c r="A47" s="1">
        <v>43979</v>
      </c>
      <c r="B47" s="2">
        <v>0.31736111111111115</v>
      </c>
      <c r="C47" t="s">
        <v>0</v>
      </c>
      <c r="D47" t="s">
        <v>29</v>
      </c>
      <c r="E47" s="3">
        <v>611</v>
      </c>
      <c r="F47" s="3">
        <f t="shared" si="0"/>
        <v>7612</v>
      </c>
      <c r="G47" s="3">
        <f t="shared" si="1"/>
        <v>8222</v>
      </c>
      <c r="H47" s="3">
        <v>44485564</v>
      </c>
    </row>
    <row r="48" spans="1:8" x14ac:dyDescent="0.25">
      <c r="A48" s="1">
        <v>43979</v>
      </c>
      <c r="B48" s="2">
        <v>0.32013888888888892</v>
      </c>
      <c r="C48" t="s">
        <v>0</v>
      </c>
      <c r="D48" t="s">
        <v>30</v>
      </c>
      <c r="E48" s="3">
        <v>1353</v>
      </c>
      <c r="F48" s="3">
        <f t="shared" si="0"/>
        <v>8223</v>
      </c>
      <c r="G48" s="3">
        <f t="shared" si="1"/>
        <v>9575</v>
      </c>
      <c r="H48" s="3">
        <v>36100104</v>
      </c>
    </row>
    <row r="49" spans="1:8" x14ac:dyDescent="0.25">
      <c r="A49" s="1">
        <v>43979</v>
      </c>
      <c r="B49" s="2">
        <v>0.32083333333333336</v>
      </c>
      <c r="C49" t="s">
        <v>0</v>
      </c>
      <c r="D49" t="s">
        <v>31</v>
      </c>
      <c r="E49" s="3">
        <v>1151</v>
      </c>
      <c r="F49" s="3">
        <f t="shared" si="0"/>
        <v>9576</v>
      </c>
      <c r="G49" s="3">
        <f t="shared" si="1"/>
        <v>10726</v>
      </c>
      <c r="H49" s="3">
        <v>31945820</v>
      </c>
    </row>
    <row r="50" spans="1:8" x14ac:dyDescent="0.25">
      <c r="A50" s="1">
        <v>43979</v>
      </c>
      <c r="B50" s="2">
        <v>0.32083333333333336</v>
      </c>
      <c r="C50" t="s">
        <v>0</v>
      </c>
      <c r="D50" t="s">
        <v>32</v>
      </c>
      <c r="E50" s="3">
        <v>26</v>
      </c>
      <c r="F50" s="3">
        <f t="shared" si="0"/>
        <v>10727</v>
      </c>
      <c r="G50" s="3">
        <f t="shared" si="1"/>
        <v>10752</v>
      </c>
      <c r="H50" s="3">
        <v>1186327</v>
      </c>
    </row>
    <row r="51" spans="1:8" x14ac:dyDescent="0.25">
      <c r="A51" s="1">
        <v>43979</v>
      </c>
      <c r="B51" s="2">
        <v>0.3215277777777778</v>
      </c>
      <c r="C51" t="s">
        <v>0</v>
      </c>
      <c r="D51" t="s">
        <v>33</v>
      </c>
      <c r="E51" s="3">
        <v>21</v>
      </c>
      <c r="F51" s="3">
        <f t="shared" si="0"/>
        <v>10753</v>
      </c>
      <c r="G51" s="3">
        <f t="shared" si="1"/>
        <v>10773</v>
      </c>
      <c r="H51" s="3">
        <v>524181</v>
      </c>
    </row>
    <row r="52" spans="1:8" x14ac:dyDescent="0.25">
      <c r="A52" s="1">
        <v>43979</v>
      </c>
      <c r="B52" s="2">
        <v>0.32222222222222224</v>
      </c>
      <c r="C52" t="s">
        <v>0</v>
      </c>
      <c r="D52" t="s">
        <v>34</v>
      </c>
      <c r="E52" s="3">
        <v>150</v>
      </c>
      <c r="F52" s="3">
        <f t="shared" si="0"/>
        <v>10774</v>
      </c>
      <c r="G52" s="3">
        <f t="shared" si="1"/>
        <v>10923</v>
      </c>
      <c r="H52" s="3">
        <v>42037264</v>
      </c>
    </row>
    <row r="53" spans="1:8" x14ac:dyDescent="0.25">
      <c r="A53" s="1">
        <v>43979</v>
      </c>
      <c r="B53" s="2">
        <v>0.32569444444444445</v>
      </c>
      <c r="C53" t="s">
        <v>0</v>
      </c>
      <c r="D53" t="s">
        <v>35</v>
      </c>
      <c r="E53" s="3">
        <v>92</v>
      </c>
      <c r="F53" s="3">
        <f t="shared" si="0"/>
        <v>10924</v>
      </c>
      <c r="G53" s="3">
        <f t="shared" si="1"/>
        <v>11015</v>
      </c>
      <c r="H53" s="3">
        <v>27726866</v>
      </c>
    </row>
    <row r="54" spans="1:8" x14ac:dyDescent="0.25">
      <c r="A54" s="1">
        <v>43979</v>
      </c>
      <c r="B54" s="2">
        <v>0.3263888888888889</v>
      </c>
      <c r="C54" t="s">
        <v>0</v>
      </c>
      <c r="D54" t="s">
        <v>36</v>
      </c>
      <c r="E54" s="3">
        <v>429</v>
      </c>
      <c r="F54" s="3">
        <f t="shared" si="0"/>
        <v>11016</v>
      </c>
      <c r="G54" s="3">
        <f t="shared" si="1"/>
        <v>11444</v>
      </c>
      <c r="H54" s="3">
        <v>44502138</v>
      </c>
    </row>
    <row r="55" spans="1:8" x14ac:dyDescent="0.25">
      <c r="A55" s="1">
        <v>43979</v>
      </c>
      <c r="B55" s="2">
        <v>0.32708333333333334</v>
      </c>
      <c r="C55" t="s">
        <v>0</v>
      </c>
      <c r="D55" t="s">
        <v>37</v>
      </c>
      <c r="E55" s="3">
        <v>68</v>
      </c>
      <c r="F55" s="3">
        <f t="shared" si="0"/>
        <v>11445</v>
      </c>
      <c r="G55" s="3">
        <f t="shared" si="1"/>
        <v>11512</v>
      </c>
      <c r="H55" s="3">
        <v>40192628</v>
      </c>
    </row>
    <row r="56" spans="1:8" x14ac:dyDescent="0.25">
      <c r="E56" s="3">
        <f>SUM(E2:E55)</f>
        <v>11512</v>
      </c>
      <c r="H56" s="3">
        <f>SUM(H2:H55)</f>
        <v>2247600876</v>
      </c>
    </row>
  </sheetData>
  <sortState xmlns:xlrd2="http://schemas.microsoft.com/office/spreadsheetml/2017/richdata2" ref="A2:D55">
    <sortCondition ref="D2:D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filenames and pages.xls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 Osborne</dc:creator>
  <cp:lastModifiedBy>Clark Osborne</cp:lastModifiedBy>
  <dcterms:created xsi:type="dcterms:W3CDTF">2020-06-01T23:39:40Z</dcterms:created>
  <dcterms:modified xsi:type="dcterms:W3CDTF">2020-06-02T01:32:28Z</dcterms:modified>
</cp:coreProperties>
</file>